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곡산업단지\03.지원용지공급\개찰결과\"/>
    </mc:Choice>
  </mc:AlternateContent>
  <bookViews>
    <workbookView xWindow="360" yWindow="30" windowWidth="28035" windowHeight="12570"/>
  </bookViews>
  <sheets>
    <sheet name="낙찰공고" sheetId="4" r:id="rId1"/>
  </sheets>
  <calcPr calcId="152511"/>
</workbook>
</file>

<file path=xl/calcChain.xml><?xml version="1.0" encoding="utf-8"?>
<calcChain xmlns="http://schemas.openxmlformats.org/spreadsheetml/2006/main">
  <c r="E6" i="4" l="1"/>
  <c r="E7" i="4"/>
  <c r="E8" i="4"/>
  <c r="E9" i="4"/>
  <c r="E10" i="4"/>
  <c r="E11" i="4"/>
  <c r="E12" i="4"/>
  <c r="E13" i="4"/>
  <c r="E14" i="4"/>
  <c r="E15" i="4"/>
</calcChain>
</file>

<file path=xl/sharedStrings.xml><?xml version="1.0" encoding="utf-8"?>
<sst xmlns="http://schemas.openxmlformats.org/spreadsheetml/2006/main" count="29" uniqueCount="21">
  <si>
    <t>물건정보</t>
  </si>
  <si>
    <t>최저입찰가</t>
  </si>
  <si>
    <t>(예정금액)(원)</t>
  </si>
  <si>
    <t>낙찰가율(%)</t>
  </si>
  <si>
    <t>입찰결과</t>
  </si>
  <si>
    <t>낙찰가(원)</t>
  </si>
  <si>
    <t>유찰</t>
    <phoneticPr fontId="1" type="noConversion"/>
  </si>
  <si>
    <t>§. 전곡해양일반산업단지 지원시설용지 1차 분양 개찰 결과 공고</t>
    <phoneticPr fontId="1" type="noConversion"/>
  </si>
  <si>
    <t>경기도 화성시 서신면 전곡리
(가지번 지원1-2)</t>
  </si>
  <si>
    <t>경기도 화성시 서신면 전곡리
(가지번 지원2-1)</t>
  </si>
  <si>
    <t>경기도 화성시 서신면 전곡리
(가지번 지원3-7)</t>
  </si>
  <si>
    <t>경기도 화성시 서신면 전곡리
(가지번 지원3-8)</t>
  </si>
  <si>
    <t>경기도 화성시 서신면 전곡리
(가지번 지원5-4)</t>
  </si>
  <si>
    <t>경기도 화성시 서신면 전곡리
(가지번 지원5-6)</t>
  </si>
  <si>
    <t>경기도 화성시 서신면 전곡리
(가지번 지원5-7)</t>
  </si>
  <si>
    <t>경기도 화성시 서신면 전곡리
(가지번 지원5-10)</t>
  </si>
  <si>
    <t>경기도 화성시 서신면 전곡리
(가지번 주거1-2)</t>
  </si>
  <si>
    <t>경기도 화성시 서신면 전곡리(가지번 지원1-1)</t>
    <phoneticPr fontId="1" type="noConversion"/>
  </si>
  <si>
    <t>낙찰</t>
    <phoneticPr fontId="1" type="noConversion"/>
  </si>
  <si>
    <t>개찰일시 : 2019.06.13.  10:15</t>
    <phoneticPr fontId="1" type="noConversion"/>
  </si>
  <si>
    <t>화성도시공사 공고 제2019-112(2019.06.13.)호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</si>
</sst>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_-* #\!\,##0_-;&quot;₩&quot;\!\-* #\!\,##0_-;_-* &quot;-&quot;_-;_-@_-"/>
    <numFmt numFmtId="177" formatCode="_-* #\!\,##0\!.00_-;&quot;₩&quot;\!\-* #\!\,##0\!.00_-;_-* &quot;-&quot;??_-;_-@_-"/>
    <numFmt numFmtId="178" formatCode="#,##0_ "/>
    <numFmt numFmtId="179" formatCode="_ * #,##0_ ;_ * \-#,##0_ ;_ * &quot;-&quot;_ ;_ @_ "/>
    <numFmt numFmtId="180" formatCode="_ * #,##0.00_ ;_ * \-#,##0.00_ ;_ * &quot;-&quot;??_ ;_ @_ "/>
    <numFmt numFmtId="181" formatCode="_ &quot;₩&quot;* #,##0_ ;_ &quot;₩&quot;* \-#,##0_ ;_ &quot;₩&quot;* &quot;-&quot;_ ;_ @_ "/>
    <numFmt numFmtId="182" formatCode="_ &quot;₩&quot;* #,##0.00_ ;_ &quot;₩&quot;* \-#,##0.00_ ;_ &quot;₩&quot;* &quot;-&quot;??_ ;_ @_ "/>
    <numFmt numFmtId="183" formatCode="_ * #,##0_ ;_ * &quot;₩&quot;\-#,##0_ ;_ * &quot;-&quot;_ ;_ @_ "/>
    <numFmt numFmtId="184" formatCode="_ * #,##0.00_ ;_ * &quot;₩&quot;\-#,##0.00_ ;_ * &quot;-&quot;??_ ;_ @_ "/>
    <numFmt numFmtId="185" formatCode="_ &quot;₩&quot;* #,##0.00_ ;_ &quot;₩&quot;* &quot;₩&quot;&quot;₩&quot;&quot;₩&quot;&quot;₩&quot;\-#,##0.00_ ;_ &quot;₩&quot;* &quot;-&quot;??_ ;_ @_ 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2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7F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3" tint="0.39994506668294322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medium">
        <color rgb="FFE1E1E1"/>
      </right>
      <top style="medium">
        <color theme="3" tint="0.39988402966399123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rgb="FFE1E1E1"/>
      </right>
      <top/>
      <bottom style="medium">
        <color theme="3" tint="0.39994506668294322"/>
      </bottom>
      <diagonal/>
    </border>
  </borders>
  <cellStyleXfs count="30">
    <xf numFmtId="0" fontId="0" fillId="0" borderId="0">
      <alignment vertical="center"/>
    </xf>
    <xf numFmtId="0" fontId="2" fillId="0" borderId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7" fontId="6" fillId="0" borderId="0"/>
    <xf numFmtId="17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5" fontId="3" fillId="0" borderId="0"/>
    <xf numFmtId="184" fontId="7" fillId="0" borderId="0" applyFont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7" fillId="0" borderId="0"/>
    <xf numFmtId="0" fontId="4" fillId="0" borderId="0"/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177" fontId="2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178" fontId="10" fillId="0" borderId="0" xfId="16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3" fontId="10" fillId="0" borderId="0" xfId="0" applyNumberFormat="1" applyFont="1" applyFill="1" applyBorder="1" applyAlignment="1">
      <alignment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left" vertical="center" wrapText="1" indent="1"/>
    </xf>
    <xf numFmtId="178" fontId="16" fillId="0" borderId="3" xfId="16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vertical="center" wrapText="1"/>
    </xf>
    <xf numFmtId="10" fontId="16" fillId="0" borderId="0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indent="1"/>
    </xf>
    <xf numFmtId="178" fontId="16" fillId="0" borderId="0" xfId="16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/>
    </xf>
  </cellXfs>
  <cellStyles count="30">
    <cellStyle name="AeE­ [0]_AU¿ⓒ°øA¾2" xfId="2"/>
    <cellStyle name="AeE­_AU¿ⓒ°øA¾2" xfId="3"/>
    <cellStyle name="AÞ¸¶ [0]_AU¿ⓒ°øA¾2" xfId="4"/>
    <cellStyle name="AÞ¸¶_AU¿ⓒ°øA¾2" xfId="5"/>
    <cellStyle name="C￥AØ_¿ø°¡Aoa" xfId="6"/>
    <cellStyle name="Comma [0]_ SG&amp;A Bridge " xfId="7"/>
    <cellStyle name="Comma_ SG&amp;A Bridge " xfId="8"/>
    <cellStyle name="Currency [0]_ SG&amp;A Bridge " xfId="9"/>
    <cellStyle name="Currency(￦)" xfId="10"/>
    <cellStyle name="Currency_ SG&amp;A Bridge " xfId="11"/>
    <cellStyle name="Header1" xfId="12"/>
    <cellStyle name="Header2" xfId="13"/>
    <cellStyle name="Normal_ SG&amp;A Bridge " xfId="14"/>
    <cellStyle name="뷭?_BOOKSHIP" xfId="15"/>
    <cellStyle name="쉼표 [0] 2" xfId="18"/>
    <cellStyle name="쉼표 [0] 3" xfId="17"/>
    <cellStyle name="쉼표 [0] 4" xfId="19"/>
    <cellStyle name="쉼표 2" xfId="16"/>
    <cellStyle name="쉼표 3" xfId="20"/>
    <cellStyle name="쉼표 4" xfId="29"/>
    <cellStyle name="콤마 [0]_(  )감정표" xfId="21"/>
    <cellStyle name="콤마_(  )감정표" xfId="22"/>
    <cellStyle name="표준" xfId="0" builtinId="0"/>
    <cellStyle name="표준 2" xfId="23"/>
    <cellStyle name="표준 3" xfId="1"/>
    <cellStyle name="표준 4" xfId="24"/>
    <cellStyle name="표준 4 2" xfId="25"/>
    <cellStyle name="표준 4 2 2" xfId="26"/>
    <cellStyle name="표준 4_보상평가조서본양식" xfId="27"/>
    <cellStyle name="표준 40" xfId="2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5"/>
  <sheetViews>
    <sheetView tabSelected="1" view="pageBreakPreview" zoomScale="70" zoomScaleNormal="70" zoomScaleSheetLayoutView="70" workbookViewId="0">
      <selection activeCell="B2" sqref="B2"/>
    </sheetView>
  </sheetViews>
  <sheetFormatPr defaultRowHeight="16.5"/>
  <cols>
    <col min="1" max="1" width="1.75" customWidth="1"/>
    <col min="2" max="2" width="90.875" customWidth="1"/>
    <col min="3" max="6" width="25.625" customWidth="1"/>
  </cols>
  <sheetData>
    <row r="1" spans="2:6" ht="60" customHeight="1">
      <c r="B1" s="3" t="s">
        <v>20</v>
      </c>
      <c r="C1" s="4"/>
      <c r="D1" s="4"/>
      <c r="E1" s="4"/>
      <c r="F1" s="4"/>
    </row>
    <row r="2" spans="2:6" ht="60" customHeight="1">
      <c r="B2" s="2" t="s">
        <v>7</v>
      </c>
      <c r="C2" s="4"/>
      <c r="D2" s="4"/>
      <c r="E2" s="4"/>
      <c r="F2" s="4"/>
    </row>
    <row r="3" spans="2:6" ht="60" customHeight="1" thickBot="1">
      <c r="B3" s="3" t="s">
        <v>19</v>
      </c>
      <c r="C3" s="4"/>
      <c r="D3" s="4"/>
      <c r="E3" s="4"/>
      <c r="F3" s="4"/>
    </row>
    <row r="4" spans="2:6" ht="60" customHeight="1">
      <c r="B4" s="10" t="s">
        <v>0</v>
      </c>
      <c r="C4" s="8" t="s">
        <v>1</v>
      </c>
      <c r="D4" s="10" t="s">
        <v>5</v>
      </c>
      <c r="E4" s="10" t="s">
        <v>3</v>
      </c>
      <c r="F4" s="12" t="s">
        <v>4</v>
      </c>
    </row>
    <row r="5" spans="2:6" ht="60" customHeight="1" thickBot="1">
      <c r="B5" s="11"/>
      <c r="C5" s="9" t="s">
        <v>2</v>
      </c>
      <c r="D5" s="11"/>
      <c r="E5" s="11"/>
      <c r="F5" s="13"/>
    </row>
    <row r="6" spans="2:6" ht="60" customHeight="1">
      <c r="B6" s="15" t="s">
        <v>17</v>
      </c>
      <c r="C6" s="16">
        <v>3115198650</v>
      </c>
      <c r="D6" s="17">
        <v>3251111100</v>
      </c>
      <c r="E6" s="18">
        <f t="shared" ref="E6:E15" si="0">D6/C6</f>
        <v>1.0436288228360653</v>
      </c>
      <c r="F6" s="19" t="s">
        <v>18</v>
      </c>
    </row>
    <row r="7" spans="2:6" ht="60" customHeight="1">
      <c r="B7" s="14" t="s">
        <v>8</v>
      </c>
      <c r="C7" s="1">
        <v>2174588500</v>
      </c>
      <c r="D7" s="5">
        <v>0</v>
      </c>
      <c r="E7" s="6">
        <f t="shared" si="0"/>
        <v>0</v>
      </c>
      <c r="F7" s="7" t="s">
        <v>6</v>
      </c>
    </row>
    <row r="8" spans="2:6" ht="60" customHeight="1">
      <c r="B8" s="14" t="s">
        <v>9</v>
      </c>
      <c r="C8" s="1">
        <v>3463362000</v>
      </c>
      <c r="D8" s="5">
        <v>0</v>
      </c>
      <c r="E8" s="6">
        <f t="shared" si="0"/>
        <v>0</v>
      </c>
      <c r="F8" s="7" t="s">
        <v>6</v>
      </c>
    </row>
    <row r="9" spans="2:6" ht="60" customHeight="1">
      <c r="B9" s="14" t="s">
        <v>10</v>
      </c>
      <c r="C9" s="1">
        <v>1226617200</v>
      </c>
      <c r="D9" s="5">
        <v>0</v>
      </c>
      <c r="E9" s="6">
        <f t="shared" si="0"/>
        <v>0</v>
      </c>
      <c r="F9" s="7" t="s">
        <v>6</v>
      </c>
    </row>
    <row r="10" spans="2:6" ht="60" customHeight="1">
      <c r="B10" s="14" t="s">
        <v>11</v>
      </c>
      <c r="C10" s="1">
        <v>1515580750</v>
      </c>
      <c r="D10" s="5">
        <v>0</v>
      </c>
      <c r="E10" s="6">
        <f t="shared" si="0"/>
        <v>0</v>
      </c>
      <c r="F10" s="7" t="s">
        <v>6</v>
      </c>
    </row>
    <row r="11" spans="2:6" ht="60" customHeight="1">
      <c r="B11" s="14" t="s">
        <v>12</v>
      </c>
      <c r="C11" s="1">
        <v>347733000</v>
      </c>
      <c r="D11" s="5">
        <v>0</v>
      </c>
      <c r="E11" s="6">
        <f t="shared" si="0"/>
        <v>0</v>
      </c>
      <c r="F11" s="7" t="s">
        <v>6</v>
      </c>
    </row>
    <row r="12" spans="2:6" ht="60" customHeight="1">
      <c r="B12" s="14" t="s">
        <v>13</v>
      </c>
      <c r="C12" s="1">
        <v>456997600.00000006</v>
      </c>
      <c r="D12" s="5">
        <v>0</v>
      </c>
      <c r="E12" s="6">
        <f t="shared" si="0"/>
        <v>0</v>
      </c>
      <c r="F12" s="7" t="s">
        <v>6</v>
      </c>
    </row>
    <row r="13" spans="2:6" ht="60" customHeight="1">
      <c r="B13" s="14" t="s">
        <v>14</v>
      </c>
      <c r="C13" s="1">
        <v>310461450</v>
      </c>
      <c r="D13" s="5">
        <v>0</v>
      </c>
      <c r="E13" s="6">
        <f t="shared" si="0"/>
        <v>0</v>
      </c>
      <c r="F13" s="7" t="s">
        <v>6</v>
      </c>
    </row>
    <row r="14" spans="2:6" ht="60" customHeight="1">
      <c r="B14" s="14" t="s">
        <v>15</v>
      </c>
      <c r="C14" s="1">
        <v>483816250</v>
      </c>
      <c r="D14" s="5">
        <v>0</v>
      </c>
      <c r="E14" s="6">
        <f t="shared" si="0"/>
        <v>0</v>
      </c>
      <c r="F14" s="7" t="s">
        <v>6</v>
      </c>
    </row>
    <row r="15" spans="2:6" ht="60" customHeight="1">
      <c r="B15" s="20" t="s">
        <v>16</v>
      </c>
      <c r="C15" s="21">
        <v>173049800</v>
      </c>
      <c r="D15" s="17">
        <v>191571000</v>
      </c>
      <c r="E15" s="18">
        <f t="shared" si="0"/>
        <v>1.1070281502781281</v>
      </c>
      <c r="F15" s="22" t="s">
        <v>18</v>
      </c>
    </row>
  </sheetData>
  <mergeCells count="4">
    <mergeCell ref="B4:B5"/>
    <mergeCell ref="D4:D5"/>
    <mergeCell ref="E4:E5"/>
    <mergeCell ref="F4:F5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낙찰공고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2018-11-02T02:05:57Z</cp:lastPrinted>
  <dcterms:created xsi:type="dcterms:W3CDTF">2016-09-23T04:38:07Z</dcterms:created>
  <dcterms:modified xsi:type="dcterms:W3CDTF">2019-06-13T04:28:23Z</dcterms:modified>
</cp:coreProperties>
</file>