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360" windowHeight="9660"/>
  </bookViews>
  <sheets>
    <sheet name="Sheet1" sheetId="1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D88" i="1" l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<sst xmlns="http://schemas.openxmlformats.org/spreadsheetml/2006/main" count="140" uniqueCount="135">
  <si>
    <t>남양리 2405번지</t>
  </si>
  <si>
    <t>우정</t>
  </si>
  <si>
    <t>상신리</t>
  </si>
  <si>
    <t>평리</t>
  </si>
  <si>
    <t>제부도5호</t>
  </si>
  <si>
    <t>하가등천</t>
  </si>
  <si>
    <t>제부도4호</t>
  </si>
  <si>
    <t>제부도임시</t>
  </si>
  <si>
    <t>하길리 임시</t>
  </si>
  <si>
    <t>봉담 상리2</t>
  </si>
  <si>
    <t>향남 행정리</t>
  </si>
  <si>
    <t>남양 구도심</t>
  </si>
  <si>
    <t>봉담 행복주택</t>
  </si>
  <si>
    <t>내리지구</t>
  </si>
  <si>
    <t>남양 나눔2</t>
  </si>
  <si>
    <t>남양 재래시장</t>
  </si>
  <si>
    <t>남양 중심지</t>
  </si>
  <si>
    <t>봉담 상리1</t>
  </si>
  <si>
    <t>남양읍 노상</t>
  </si>
  <si>
    <t>캠핑카 임시</t>
  </si>
  <si>
    <t>발안만세시장</t>
  </si>
  <si>
    <t>비봉지구 주4</t>
  </si>
  <si>
    <t>남양택지 주3</t>
  </si>
  <si>
    <t>동탄중심상가1길 21</t>
  </si>
  <si>
    <t>태안3지구 주6</t>
  </si>
  <si>
    <t>동탄2지구 주21</t>
  </si>
  <si>
    <t>송동 임시 공영</t>
  </si>
  <si>
    <t>동탄2지구 주65</t>
  </si>
  <si>
    <t>동탄호수공원 노외</t>
  </si>
  <si>
    <t>동탄2지구 주64</t>
  </si>
  <si>
    <t>태안3지구 주5</t>
  </si>
  <si>
    <t>동탄중심상가2길 21</t>
  </si>
  <si>
    <t>남양리 2341</t>
  </si>
  <si>
    <t>반송동 220-8</t>
  </si>
  <si>
    <t>반송동 268-1</t>
  </si>
  <si>
    <t>병점동 391-2</t>
  </si>
  <si>
    <t>오산동 967-117</t>
  </si>
  <si>
    <t>오산동 990-1</t>
  </si>
  <si>
    <t>반송동 217-8</t>
  </si>
  <si>
    <t>목동 245-1</t>
  </si>
  <si>
    <t>병점동로 110-4</t>
  </si>
  <si>
    <t>안녕동 269-2</t>
  </si>
  <si>
    <t>동탄순환대로 69</t>
  </si>
  <si>
    <t>꽃내음1길 30</t>
  </si>
  <si>
    <t>영천동 425-37</t>
  </si>
  <si>
    <t>봉담읍 상리1길 87</t>
  </si>
  <si>
    <t>석우동 29-3</t>
  </si>
  <si>
    <t>산척동 826-4</t>
  </si>
  <si>
    <t>장지동 932-5</t>
  </si>
  <si>
    <t>영천동 670-2</t>
  </si>
  <si>
    <t>장지동 957-1</t>
  </si>
  <si>
    <t>여울공원(지하)</t>
  </si>
  <si>
    <t>동부대로 1063-3</t>
  </si>
  <si>
    <t>동탄호수공원 주차타워</t>
  </si>
  <si>
    <t>안녕동 259-3</t>
  </si>
  <si>
    <t>송동 724-1</t>
  </si>
  <si>
    <t>진안동 946-6</t>
  </si>
  <si>
    <t>목동 312-3</t>
  </si>
  <si>
    <t>병점복합타운 주차타워</t>
  </si>
  <si>
    <t>여울공원(LH)</t>
  </si>
  <si>
    <t>동탄 캠핑카(임시)</t>
  </si>
  <si>
    <t>다람산 체육공원</t>
  </si>
  <si>
    <t>향남 환승터미널</t>
  </si>
  <si>
    <t>봉담동화 중심주차타워</t>
  </si>
  <si>
    <t>화성 방조제</t>
  </si>
  <si>
    <t>합 계</t>
  </si>
  <si>
    <t>남양 나눔</t>
  </si>
  <si>
    <t>꽃내음1길 30(새솔동 83)</t>
  </si>
  <si>
    <t>동탄순환대로 69(송동 727)</t>
  </si>
  <si>
    <t>영천3</t>
  </si>
  <si>
    <t>연번</t>
  </si>
  <si>
    <t>목동1</t>
  </si>
  <si>
    <t>오산동 967-1234</t>
  </si>
  <si>
    <t>봉담2생태체육공원주차장</t>
  </si>
  <si>
    <t>영천동 810-1,-3</t>
  </si>
  <si>
    <t>석우동 118,121번지</t>
  </si>
  <si>
    <t>고렴산 수변공원 부설주차장</t>
  </si>
  <si>
    <t>서신면 장외리 산40-1</t>
  </si>
  <si>
    <t>시설물명</t>
  </si>
  <si>
    <t>CCTV 개수</t>
  </si>
  <si>
    <t>위치(주소)</t>
  </si>
  <si>
    <t>선납숲공원</t>
  </si>
  <si>
    <t>동탄 산단</t>
  </si>
  <si>
    <t>주 22</t>
  </si>
  <si>
    <t>반송동 246</t>
  </si>
  <si>
    <t>영천동 772</t>
  </si>
  <si>
    <t>석우동 17</t>
  </si>
  <si>
    <t>영천동 719</t>
  </si>
  <si>
    <t>영천동 721</t>
  </si>
  <si>
    <t>능동 1226</t>
  </si>
  <si>
    <t>반송동 59</t>
  </si>
  <si>
    <t>영천동 897</t>
  </si>
  <si>
    <t>반송동 233</t>
  </si>
  <si>
    <t>방교동 828</t>
  </si>
  <si>
    <t>석우동 제3</t>
  </si>
  <si>
    <t>산척동 803</t>
  </si>
  <si>
    <t>능동 1224</t>
  </si>
  <si>
    <t>석우동 648</t>
  </si>
  <si>
    <t>송동 727</t>
  </si>
  <si>
    <t>석우동 64</t>
  </si>
  <si>
    <t>반송동 108</t>
  </si>
  <si>
    <t>오산동 989</t>
  </si>
  <si>
    <t>진안동 618</t>
  </si>
  <si>
    <t>송동 721</t>
  </si>
  <si>
    <t>석우동 4</t>
  </si>
  <si>
    <t>반송동 226</t>
  </si>
  <si>
    <t>봉담읍 상리 중심상가길19</t>
  </si>
  <si>
    <t>향남읍 삼천병마로221</t>
  </si>
  <si>
    <t>향남읍 행정리437-1</t>
  </si>
  <si>
    <t>향남읍 상신리1294-3</t>
  </si>
  <si>
    <t>남양읍 남양리2319-3</t>
  </si>
  <si>
    <t>남양읍 남양리658-2</t>
  </si>
  <si>
    <t>남양읍 남양리2226-7</t>
  </si>
  <si>
    <t>비봉면 구포리1540번지</t>
  </si>
  <si>
    <t>서신면 제부리190-197</t>
  </si>
  <si>
    <t>봉담읍 상리 중심상가길25</t>
  </si>
  <si>
    <t>서신면 제부리190-20</t>
  </si>
  <si>
    <t>서신면 제부리190-109</t>
  </si>
  <si>
    <t>우정읍 매향리976번지</t>
  </si>
  <si>
    <t>봉담읍 와우리40-4번지</t>
  </si>
  <si>
    <t>봉담읍 동화길93-9(봉담읍 동화리598)</t>
  </si>
  <si>
    <t>향남읍 평6길48(향남읍 평리124-1)</t>
  </si>
  <si>
    <t>향남읍 상신하길로298번길7-20</t>
  </si>
  <si>
    <t>하길리1479(하길리 임시와 동일)</t>
  </si>
  <si>
    <t>남양읍 남양리2078-7번지외2필지</t>
  </si>
  <si>
    <t>남양읍 남양리2072-21번지 일원</t>
  </si>
  <si>
    <t>와우리</t>
  </si>
  <si>
    <t>하길리</t>
  </si>
  <si>
    <t>봉담읍 내리562-3</t>
  </si>
  <si>
    <t>향남읍 하길리1479</t>
  </si>
  <si>
    <t>남양읍 남양리1245</t>
  </si>
  <si>
    <t>우정읍 조암남로33번길6(우정읍 조암리265-1)</t>
  </si>
  <si>
    <t>봉담읍 삼천병마로1256-13(봉담읍 상리616)</t>
  </si>
  <si>
    <t>향남읍 향남로424번길(향남읍 행정리472-1)</t>
  </si>
  <si>
    <t>향남읍 평리29-1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</si>
</sst>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0" fillId="3" borderId="0" xfId="0" applyFill="1" applyAlignment="1">
      <alignment horizontal="center" vertical="center"/>
    </xf>
    <xf numFmtId="41" fontId="3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quotePrefix="1" applyFont="1" applyFill="1" applyBorder="1" applyAlignment="1">
      <alignment horizontal="center" vertical="center" shrinkToFit="1"/>
    </xf>
    <xf numFmtId="0" fontId="1" fillId="0" borderId="0" xfId="0" applyFont="1">
      <alignment vertical="center"/>
    </xf>
    <xf numFmtId="0" fontId="0" fillId="2" borderId="0" xfId="0" applyFill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0" fontId="1" fillId="0" borderId="0" xfId="1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2" applyNumberFormat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</cellXfs>
  <cellStyles count="2"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51452;&#52264;&#50868;&#50689;1&#54016;%20&#50976;&#47308;&#44277;&#50689;&#51452;&#52264;&#51109;%20&#54788;&#54889;(2022.05.3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차운영1팀 유료주차장 운영현황"/>
      <sheetName val="주차운영1팀 유료공영주차장 운영현황"/>
      <sheetName val="주차운영1팀 운영 현황"/>
      <sheetName val="건축식"/>
      <sheetName val="공원부설주차장"/>
      <sheetName val="공영주차장(노상)"/>
      <sheetName val="공영주차장(노외)"/>
      <sheetName val="전기차 충전소 현황"/>
      <sheetName val="승강기현황"/>
      <sheetName val="소방현황"/>
      <sheetName val="전기차 충전소 현황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B5" t="str">
            <v>노작홍사용문학관</v>
          </cell>
        </row>
        <row r="6">
          <cell r="B6" t="str">
            <v>동학산공원</v>
          </cell>
        </row>
        <row r="7">
          <cell r="B7" t="str">
            <v>에코스쿨</v>
          </cell>
        </row>
        <row r="8">
          <cell r="B8" t="str">
            <v>센트럴파크</v>
          </cell>
        </row>
        <row r="9">
          <cell r="B9" t="str">
            <v>돌모루공원</v>
          </cell>
        </row>
        <row r="10">
          <cell r="B10" t="str">
            <v>치동천공원</v>
          </cell>
        </row>
        <row r="11">
          <cell r="B11" t="str">
            <v>동탄호수공원지하주차장</v>
          </cell>
        </row>
        <row r="12">
          <cell r="B12" t="str">
            <v>새솔동 지하주차장</v>
          </cell>
        </row>
        <row r="13">
          <cell r="B13" t="str">
            <v>여울공원(관리동)</v>
          </cell>
        </row>
        <row r="14">
          <cell r="B14" t="str">
            <v>여울공원(작가정원)</v>
          </cell>
        </row>
        <row r="15">
          <cell r="B15" t="str">
            <v>근린4호공원</v>
          </cell>
        </row>
      </sheetData>
      <sheetData sheetId="5" refreshError="1">
        <row r="5">
          <cell r="B5" t="str">
            <v>영천동1</v>
          </cell>
        </row>
        <row r="6">
          <cell r="B6" t="str">
            <v>영천동2</v>
          </cell>
        </row>
        <row r="7">
          <cell r="B7" t="str">
            <v>반송마을</v>
          </cell>
        </row>
        <row r="8">
          <cell r="B8" t="str">
            <v>북광장</v>
          </cell>
        </row>
        <row r="9">
          <cell r="B9" t="str">
            <v>남광장</v>
          </cell>
        </row>
        <row r="10">
          <cell r="B10" t="str">
            <v>솔빛</v>
          </cell>
        </row>
        <row r="11">
          <cell r="B11" t="str">
            <v>나루</v>
          </cell>
        </row>
        <row r="12">
          <cell r="B12" t="str">
            <v>은행사거리</v>
          </cell>
        </row>
        <row r="13">
          <cell r="B13" t="str">
            <v>능동</v>
          </cell>
        </row>
        <row r="14">
          <cell r="B14" t="str">
            <v>능동1</v>
          </cell>
        </row>
        <row r="15">
          <cell r="B15" t="str">
            <v>센트럴파크노상</v>
          </cell>
        </row>
        <row r="16">
          <cell r="B16" t="str">
            <v>치동천변</v>
          </cell>
        </row>
        <row r="17">
          <cell r="B17" t="str">
            <v>시청앞</v>
          </cell>
        </row>
        <row r="18">
          <cell r="B18" t="str">
            <v>석우동(노작공원)</v>
          </cell>
        </row>
      </sheetData>
      <sheetData sheetId="6" refreshError="1">
        <row r="5">
          <cell r="B5" t="str">
            <v>한빛지하</v>
          </cell>
        </row>
        <row r="6">
          <cell r="B6" t="str">
            <v>한빛지상</v>
          </cell>
        </row>
        <row r="7">
          <cell r="B7" t="str">
            <v>다은지하</v>
          </cell>
        </row>
        <row r="8">
          <cell r="B8" t="str">
            <v>다은지상</v>
          </cell>
        </row>
        <row r="9">
          <cell r="B9" t="str">
            <v>병점역</v>
          </cell>
        </row>
        <row r="10">
          <cell r="B10" t="str">
            <v>진안</v>
          </cell>
        </row>
        <row r="11">
          <cell r="B11" t="str">
            <v>동탄역 임시</v>
          </cell>
        </row>
        <row r="12">
          <cell r="B12" t="str">
            <v>석우동1</v>
          </cell>
        </row>
        <row r="13">
          <cell r="B13" t="str">
            <v>석우동2</v>
          </cell>
        </row>
        <row r="14">
          <cell r="B14" t="str">
            <v>오산동</v>
          </cell>
        </row>
        <row r="15">
          <cell r="B15" t="str">
            <v>노작마을</v>
          </cell>
        </row>
        <row r="16">
          <cell r="B16" t="str">
            <v>목동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88"/>
  <sheetViews>
    <sheetView tabSelected="1" topLeftCell="A58" zoomScale="80" zoomScaleNormal="75" zoomScaleSheetLayoutView="80" workbookViewId="0">
      <selection activeCell="D87" sqref="D87"/>
    </sheetView>
  </sheetViews>
  <sheetFormatPr defaultColWidth="9" defaultRowHeight="16.5" x14ac:dyDescent="0.3"/>
  <cols>
    <col min="1" max="1" width="9" bestFit="1" customWidth="1"/>
    <col min="2" max="2" width="21.625" style="2" bestFit="1" customWidth="1"/>
    <col min="3" max="3" width="53.5" style="6" customWidth="1"/>
    <col min="4" max="4" width="12.625" customWidth="1"/>
  </cols>
  <sheetData>
    <row r="1" spans="1:4" ht="16.5" customHeight="1" x14ac:dyDescent="0.3">
      <c r="A1" s="7" t="s">
        <v>70</v>
      </c>
      <c r="B1" s="7" t="s">
        <v>78</v>
      </c>
      <c r="C1" s="7" t="s">
        <v>80</v>
      </c>
      <c r="D1" s="7" t="s">
        <v>79</v>
      </c>
    </row>
    <row r="2" spans="1:4" x14ac:dyDescent="0.3">
      <c r="A2" s="8">
        <v>1</v>
      </c>
      <c r="B2" s="1" t="str">
        <f>'[1]공영주차장(노외)'!B5</f>
        <v>한빛지하</v>
      </c>
      <c r="C2" s="1" t="s">
        <v>31</v>
      </c>
      <c r="D2" s="1">
        <v>36</v>
      </c>
    </row>
    <row r="3" spans="1:4" x14ac:dyDescent="0.3">
      <c r="A3" s="8">
        <v>2</v>
      </c>
      <c r="B3" s="1" t="str">
        <f>'[1]공영주차장(노외)'!B6</f>
        <v>한빛지상</v>
      </c>
      <c r="C3" s="1" t="s">
        <v>31</v>
      </c>
      <c r="D3" s="1">
        <v>22</v>
      </c>
    </row>
    <row r="4" spans="1:4" x14ac:dyDescent="0.3">
      <c r="A4" s="8">
        <v>3</v>
      </c>
      <c r="B4" s="1" t="str">
        <f>'[1]공영주차장(노외)'!B7</f>
        <v>다은지하</v>
      </c>
      <c r="C4" s="1" t="s">
        <v>23</v>
      </c>
      <c r="D4" s="1">
        <v>37</v>
      </c>
    </row>
    <row r="5" spans="1:4" x14ac:dyDescent="0.3">
      <c r="A5" s="8">
        <v>4</v>
      </c>
      <c r="B5" s="1" t="str">
        <f>'[1]공영주차장(노외)'!B8</f>
        <v>다은지상</v>
      </c>
      <c r="C5" s="1" t="s">
        <v>23</v>
      </c>
      <c r="D5" s="1">
        <v>21</v>
      </c>
    </row>
    <row r="6" spans="1:4" x14ac:dyDescent="0.3">
      <c r="A6" s="8">
        <v>5</v>
      </c>
      <c r="B6" s="1" t="str">
        <f>'[1]공영주차장(노외)'!B9</f>
        <v>병점역</v>
      </c>
      <c r="C6" s="1" t="s">
        <v>35</v>
      </c>
      <c r="D6" s="1">
        <v>16</v>
      </c>
    </row>
    <row r="7" spans="1:4" x14ac:dyDescent="0.3">
      <c r="A7" s="8">
        <v>6</v>
      </c>
      <c r="B7" s="1" t="str">
        <f>'[1]공영주차장(노외)'!B10</f>
        <v>진안</v>
      </c>
      <c r="C7" s="1" t="s">
        <v>40</v>
      </c>
      <c r="D7" s="1">
        <v>27</v>
      </c>
    </row>
    <row r="8" spans="1:4" x14ac:dyDescent="0.3">
      <c r="A8" s="8">
        <v>7</v>
      </c>
      <c r="B8" s="1" t="str">
        <f>'[1]공영주차장(노외)'!B11</f>
        <v>동탄역 임시</v>
      </c>
      <c r="C8" s="1" t="s">
        <v>36</v>
      </c>
      <c r="D8" s="1">
        <v>68</v>
      </c>
    </row>
    <row r="9" spans="1:4" x14ac:dyDescent="0.3">
      <c r="A9" s="8">
        <v>8</v>
      </c>
      <c r="B9" s="1" t="str">
        <f>'[1]공영주차장(노외)'!B12</f>
        <v>석우동1</v>
      </c>
      <c r="C9" s="1" t="s">
        <v>86</v>
      </c>
      <c r="D9" s="1">
        <v>13</v>
      </c>
    </row>
    <row r="10" spans="1:4" x14ac:dyDescent="0.3">
      <c r="A10" s="8">
        <v>9</v>
      </c>
      <c r="B10" s="1" t="str">
        <f>'[1]공영주차장(노외)'!B13</f>
        <v>석우동2</v>
      </c>
      <c r="C10" s="1" t="s">
        <v>104</v>
      </c>
      <c r="D10" s="1">
        <v>15</v>
      </c>
    </row>
    <row r="11" spans="1:4" x14ac:dyDescent="0.3">
      <c r="A11" s="8">
        <v>10</v>
      </c>
      <c r="B11" s="1" t="str">
        <f>'[1]공영주차장(노외)'!B14</f>
        <v>오산동</v>
      </c>
      <c r="C11" s="1" t="s">
        <v>37</v>
      </c>
      <c r="D11" s="1">
        <v>16</v>
      </c>
    </row>
    <row r="12" spans="1:4" x14ac:dyDescent="0.3">
      <c r="A12" s="8">
        <v>11</v>
      </c>
      <c r="B12" s="1" t="str">
        <f>'[1]공영주차장(노외)'!B15</f>
        <v>노작마을</v>
      </c>
      <c r="C12" s="1" t="s">
        <v>34</v>
      </c>
      <c r="D12" s="1">
        <v>14</v>
      </c>
    </row>
    <row r="13" spans="1:4" x14ac:dyDescent="0.3">
      <c r="A13" s="8">
        <v>12</v>
      </c>
      <c r="B13" s="1" t="str">
        <f>'[1]공영주차장(노외)'!B16</f>
        <v>목동</v>
      </c>
      <c r="C13" s="1" t="s">
        <v>39</v>
      </c>
      <c r="D13" s="1">
        <v>6</v>
      </c>
    </row>
    <row r="14" spans="1:4" x14ac:dyDescent="0.3">
      <c r="A14" s="8">
        <v>13</v>
      </c>
      <c r="B14" s="1" t="str">
        <f>'[1]공영주차장(노상)'!B5</f>
        <v>영천동1</v>
      </c>
      <c r="C14" s="1" t="s">
        <v>87</v>
      </c>
      <c r="D14" s="1">
        <v>32</v>
      </c>
    </row>
    <row r="15" spans="1:4" x14ac:dyDescent="0.3">
      <c r="A15" s="8">
        <v>14</v>
      </c>
      <c r="B15" s="1" t="str">
        <f>'[1]공영주차장(노상)'!B6</f>
        <v>영천동2</v>
      </c>
      <c r="C15" s="1" t="s">
        <v>88</v>
      </c>
      <c r="D15" s="1">
        <v>23</v>
      </c>
    </row>
    <row r="16" spans="1:4" x14ac:dyDescent="0.3">
      <c r="A16" s="8">
        <v>15</v>
      </c>
      <c r="B16" s="1" t="str">
        <f>'[1]공영주차장(노상)'!B7</f>
        <v>반송마을</v>
      </c>
      <c r="C16" s="1" t="s">
        <v>105</v>
      </c>
      <c r="D16" s="1">
        <v>24</v>
      </c>
    </row>
    <row r="17" spans="1:4" x14ac:dyDescent="0.3">
      <c r="A17" s="8">
        <v>16</v>
      </c>
      <c r="B17" s="1" t="str">
        <f>'[1]공영주차장(노상)'!B8</f>
        <v>북광장</v>
      </c>
      <c r="C17" s="1" t="s">
        <v>31</v>
      </c>
      <c r="D17" s="1">
        <v>42</v>
      </c>
    </row>
    <row r="18" spans="1:4" x14ac:dyDescent="0.3">
      <c r="A18" s="8">
        <v>17</v>
      </c>
      <c r="B18" s="1" t="str">
        <f>'[1]공영주차장(노상)'!B9</f>
        <v>남광장</v>
      </c>
      <c r="C18" s="1" t="s">
        <v>23</v>
      </c>
      <c r="D18" s="1">
        <v>36</v>
      </c>
    </row>
    <row r="19" spans="1:4" x14ac:dyDescent="0.3">
      <c r="A19" s="8">
        <v>18</v>
      </c>
      <c r="B19" s="1" t="str">
        <f>'[1]공영주차장(노상)'!B10</f>
        <v>솔빛</v>
      </c>
      <c r="C19" s="1" t="s">
        <v>33</v>
      </c>
      <c r="D19" s="1">
        <v>12</v>
      </c>
    </row>
    <row r="20" spans="1:4" x14ac:dyDescent="0.3">
      <c r="A20" s="8">
        <v>19</v>
      </c>
      <c r="B20" s="1" t="str">
        <f>'[1]공영주차장(노상)'!B11</f>
        <v>나루</v>
      </c>
      <c r="C20" s="1" t="s">
        <v>38</v>
      </c>
      <c r="D20" s="1">
        <v>12</v>
      </c>
    </row>
    <row r="21" spans="1:4" x14ac:dyDescent="0.3">
      <c r="A21" s="8">
        <v>20</v>
      </c>
      <c r="B21" s="1" t="str">
        <f>'[1]공영주차장(노상)'!B12</f>
        <v>은행사거리</v>
      </c>
      <c r="C21" s="1" t="s">
        <v>92</v>
      </c>
      <c r="D21" s="1">
        <v>6</v>
      </c>
    </row>
    <row r="22" spans="1:4" x14ac:dyDescent="0.3">
      <c r="A22" s="8">
        <v>21</v>
      </c>
      <c r="B22" s="1" t="str">
        <f>'[1]공영주차장(노상)'!B13</f>
        <v>능동</v>
      </c>
      <c r="C22" s="1" t="s">
        <v>89</v>
      </c>
      <c r="D22" s="1">
        <v>9</v>
      </c>
    </row>
    <row r="23" spans="1:4" x14ac:dyDescent="0.3">
      <c r="A23" s="8">
        <v>22</v>
      </c>
      <c r="B23" s="1" t="str">
        <f>'[1]공영주차장(노상)'!B14</f>
        <v>능동1</v>
      </c>
      <c r="C23" s="1" t="s">
        <v>96</v>
      </c>
      <c r="D23" s="1">
        <v>11</v>
      </c>
    </row>
    <row r="24" spans="1:4" x14ac:dyDescent="0.3">
      <c r="A24" s="8">
        <v>23</v>
      </c>
      <c r="B24" s="1" t="str">
        <f>'[1]공영주차장(노상)'!B15</f>
        <v>센트럴파크노상</v>
      </c>
      <c r="C24" s="1" t="s">
        <v>84</v>
      </c>
      <c r="D24" s="1">
        <v>11</v>
      </c>
    </row>
    <row r="25" spans="1:4" x14ac:dyDescent="0.3">
      <c r="A25" s="8">
        <v>24</v>
      </c>
      <c r="B25" s="1" t="str">
        <f>'[1]공영주차장(노상)'!B16</f>
        <v>치동천변</v>
      </c>
      <c r="C25" s="1" t="s">
        <v>85</v>
      </c>
      <c r="D25" s="1">
        <v>16</v>
      </c>
    </row>
    <row r="26" spans="1:4" x14ac:dyDescent="0.3">
      <c r="A26" s="8">
        <v>25</v>
      </c>
      <c r="B26" s="1" t="str">
        <f>'[1]공영주차장(노상)'!B17</f>
        <v>시청앞</v>
      </c>
      <c r="C26" s="1" t="s">
        <v>32</v>
      </c>
      <c r="D26" s="1">
        <v>10</v>
      </c>
    </row>
    <row r="27" spans="1:4" x14ac:dyDescent="0.3">
      <c r="A27" s="8">
        <v>26</v>
      </c>
      <c r="B27" s="1" t="str">
        <f>'[1]공영주차장(노상)'!B18</f>
        <v>석우동(노작공원)</v>
      </c>
      <c r="C27" s="1" t="s">
        <v>75</v>
      </c>
      <c r="D27" s="1">
        <v>15</v>
      </c>
    </row>
    <row r="28" spans="1:4" x14ac:dyDescent="0.3">
      <c r="A28" s="8">
        <v>27</v>
      </c>
      <c r="B28" s="1" t="str">
        <f>[1]공원부설주차장!B5</f>
        <v>노작홍사용문학관</v>
      </c>
      <c r="C28" s="1" t="s">
        <v>99</v>
      </c>
      <c r="D28" s="1">
        <v>12</v>
      </c>
    </row>
    <row r="29" spans="1:4" x14ac:dyDescent="0.3">
      <c r="A29" s="8">
        <v>28</v>
      </c>
      <c r="B29" s="1" t="str">
        <f>[1]공원부설주차장!B6</f>
        <v>동학산공원</v>
      </c>
      <c r="C29" s="1" t="s">
        <v>46</v>
      </c>
      <c r="D29" s="1">
        <v>13</v>
      </c>
    </row>
    <row r="30" spans="1:4" x14ac:dyDescent="0.3">
      <c r="A30" s="8">
        <v>29</v>
      </c>
      <c r="B30" s="1" t="str">
        <f>[1]공원부설주차장!B7</f>
        <v>에코스쿨</v>
      </c>
      <c r="C30" s="1" t="s">
        <v>104</v>
      </c>
      <c r="D30" s="1">
        <v>12</v>
      </c>
    </row>
    <row r="31" spans="1:4" x14ac:dyDescent="0.3">
      <c r="A31" s="8">
        <v>30</v>
      </c>
      <c r="B31" s="1" t="str">
        <f>[1]공원부설주차장!B8</f>
        <v>센트럴파크</v>
      </c>
      <c r="C31" s="1" t="s">
        <v>100</v>
      </c>
      <c r="D31" s="1">
        <v>22</v>
      </c>
    </row>
    <row r="32" spans="1:4" x14ac:dyDescent="0.3">
      <c r="A32" s="8">
        <v>31</v>
      </c>
      <c r="B32" s="1" t="str">
        <f>[1]공원부설주차장!B9</f>
        <v>돌모루공원</v>
      </c>
      <c r="C32" s="1" t="s">
        <v>90</v>
      </c>
      <c r="D32" s="1">
        <v>15</v>
      </c>
    </row>
    <row r="33" spans="1:4" x14ac:dyDescent="0.3">
      <c r="A33" s="8">
        <v>32</v>
      </c>
      <c r="B33" s="1" t="str">
        <f>[1]공원부설주차장!B10</f>
        <v>치동천공원</v>
      </c>
      <c r="C33" s="1" t="s">
        <v>49</v>
      </c>
      <c r="D33" s="1">
        <v>10</v>
      </c>
    </row>
    <row r="34" spans="1:4" x14ac:dyDescent="0.3">
      <c r="A34" s="8">
        <v>33</v>
      </c>
      <c r="B34" s="1" t="str">
        <f>[1]공원부설주차장!B11</f>
        <v>동탄호수공원지하주차장</v>
      </c>
      <c r="C34" s="1" t="s">
        <v>68</v>
      </c>
      <c r="D34" s="1">
        <v>29</v>
      </c>
    </row>
    <row r="35" spans="1:4" x14ac:dyDescent="0.3">
      <c r="A35" s="8">
        <v>34</v>
      </c>
      <c r="B35" s="1" t="str">
        <f>[1]공원부설주차장!B12</f>
        <v>새솔동 지하주차장</v>
      </c>
      <c r="C35" s="1" t="s">
        <v>67</v>
      </c>
      <c r="D35" s="1">
        <v>24</v>
      </c>
    </row>
    <row r="36" spans="1:4" x14ac:dyDescent="0.3">
      <c r="A36" s="8">
        <v>35</v>
      </c>
      <c r="B36" s="1" t="str">
        <f>[1]공원부설주차장!B13</f>
        <v>여울공원(관리동)</v>
      </c>
      <c r="C36" s="1" t="s">
        <v>42</v>
      </c>
      <c r="D36" s="1">
        <v>11</v>
      </c>
    </row>
    <row r="37" spans="1:4" x14ac:dyDescent="0.3">
      <c r="A37" s="8">
        <v>36</v>
      </c>
      <c r="B37" s="1" t="str">
        <f>[1]공원부설주차장!B14</f>
        <v>여울공원(작가정원)</v>
      </c>
      <c r="C37" s="1" t="s">
        <v>43</v>
      </c>
      <c r="D37" s="1">
        <v>7</v>
      </c>
    </row>
    <row r="38" spans="1:4" x14ac:dyDescent="0.3">
      <c r="A38" s="8">
        <v>37</v>
      </c>
      <c r="B38" s="1" t="str">
        <f>[1]공원부설주차장!B15</f>
        <v>근린4호공원</v>
      </c>
      <c r="C38" s="1" t="s">
        <v>44</v>
      </c>
      <c r="D38" s="1">
        <v>9</v>
      </c>
    </row>
    <row r="39" spans="1:4" x14ac:dyDescent="0.3">
      <c r="A39" s="8">
        <v>38</v>
      </c>
      <c r="B39" s="1" t="s">
        <v>73</v>
      </c>
      <c r="C39" s="1" t="s">
        <v>45</v>
      </c>
      <c r="D39" s="1">
        <v>44</v>
      </c>
    </row>
    <row r="40" spans="1:4" x14ac:dyDescent="0.3">
      <c r="A40" s="8">
        <v>39</v>
      </c>
      <c r="B40" s="1" t="s">
        <v>82</v>
      </c>
      <c r="C40" s="1" t="s">
        <v>93</v>
      </c>
      <c r="D40" s="1">
        <v>13</v>
      </c>
    </row>
    <row r="41" spans="1:4" x14ac:dyDescent="0.3">
      <c r="A41" s="8">
        <v>40</v>
      </c>
      <c r="B41" s="1" t="s">
        <v>76</v>
      </c>
      <c r="C41" s="1" t="s">
        <v>77</v>
      </c>
      <c r="D41" s="1">
        <v>8</v>
      </c>
    </row>
    <row r="42" spans="1:4" x14ac:dyDescent="0.3">
      <c r="A42" s="8">
        <v>41</v>
      </c>
      <c r="B42" s="1" t="s">
        <v>81</v>
      </c>
      <c r="C42" s="1" t="s">
        <v>91</v>
      </c>
      <c r="D42" s="1">
        <v>11</v>
      </c>
    </row>
    <row r="43" spans="1:4" x14ac:dyDescent="0.3">
      <c r="A43" s="8">
        <v>42</v>
      </c>
      <c r="B43" s="1" t="s">
        <v>83</v>
      </c>
      <c r="C43" s="1" t="s">
        <v>47</v>
      </c>
      <c r="D43" s="1">
        <v>5</v>
      </c>
    </row>
    <row r="44" spans="1:4" x14ac:dyDescent="0.3">
      <c r="A44" s="8">
        <v>43</v>
      </c>
      <c r="B44" s="1" t="s">
        <v>28</v>
      </c>
      <c r="C44" s="1" t="s">
        <v>98</v>
      </c>
      <c r="D44" s="1">
        <v>11</v>
      </c>
    </row>
    <row r="45" spans="1:4" x14ac:dyDescent="0.3">
      <c r="A45" s="8">
        <v>44</v>
      </c>
      <c r="B45" s="1" t="s">
        <v>69</v>
      </c>
      <c r="C45" s="1" t="s">
        <v>74</v>
      </c>
      <c r="D45" s="1">
        <v>10</v>
      </c>
    </row>
    <row r="46" spans="1:4" x14ac:dyDescent="0.3">
      <c r="A46" s="8">
        <v>45</v>
      </c>
      <c r="B46" s="1" t="s">
        <v>26</v>
      </c>
      <c r="C46" s="1" t="s">
        <v>103</v>
      </c>
      <c r="D46" s="1">
        <v>7</v>
      </c>
    </row>
    <row r="47" spans="1:4" x14ac:dyDescent="0.3">
      <c r="A47" s="8">
        <v>46</v>
      </c>
      <c r="B47" s="1" t="s">
        <v>27</v>
      </c>
      <c r="C47" s="1" t="s">
        <v>50</v>
      </c>
      <c r="D47" s="1">
        <v>12</v>
      </c>
    </row>
    <row r="48" spans="1:4" x14ac:dyDescent="0.3">
      <c r="A48" s="8">
        <v>47</v>
      </c>
      <c r="B48" s="4" t="s">
        <v>29</v>
      </c>
      <c r="C48" s="1" t="s">
        <v>48</v>
      </c>
      <c r="D48" s="1">
        <v>11</v>
      </c>
    </row>
    <row r="49" spans="1:4" x14ac:dyDescent="0.3">
      <c r="A49" s="8">
        <v>48</v>
      </c>
      <c r="B49" s="4" t="s">
        <v>25</v>
      </c>
      <c r="C49" s="1" t="s">
        <v>95</v>
      </c>
      <c r="D49" s="1">
        <v>10</v>
      </c>
    </row>
    <row r="50" spans="1:4" x14ac:dyDescent="0.3">
      <c r="A50" s="8">
        <v>49</v>
      </c>
      <c r="B50" s="4" t="s">
        <v>24</v>
      </c>
      <c r="C50" s="1" t="s">
        <v>41</v>
      </c>
      <c r="D50" s="1">
        <v>9</v>
      </c>
    </row>
    <row r="51" spans="1:4" x14ac:dyDescent="0.3">
      <c r="A51" s="8">
        <v>50</v>
      </c>
      <c r="B51" s="4" t="s">
        <v>30</v>
      </c>
      <c r="C51" s="1" t="s">
        <v>54</v>
      </c>
      <c r="D51" s="1">
        <v>9</v>
      </c>
    </row>
    <row r="52" spans="1:4" x14ac:dyDescent="0.3">
      <c r="A52" s="8">
        <v>51</v>
      </c>
      <c r="B52" s="4" t="s">
        <v>94</v>
      </c>
      <c r="C52" s="1" t="s">
        <v>97</v>
      </c>
      <c r="D52" s="1">
        <v>57</v>
      </c>
    </row>
    <row r="53" spans="1:4" x14ac:dyDescent="0.3">
      <c r="A53" s="8">
        <v>52</v>
      </c>
      <c r="B53" s="4" t="s">
        <v>60</v>
      </c>
      <c r="C53" s="1" t="s">
        <v>101</v>
      </c>
      <c r="D53" s="1">
        <v>13</v>
      </c>
    </row>
    <row r="54" spans="1:4" x14ac:dyDescent="0.3">
      <c r="A54" s="8">
        <v>53</v>
      </c>
      <c r="B54" s="4" t="s">
        <v>51</v>
      </c>
      <c r="C54" s="1" t="s">
        <v>72</v>
      </c>
      <c r="D54" s="1">
        <v>43</v>
      </c>
    </row>
    <row r="55" spans="1:4" x14ac:dyDescent="0.3">
      <c r="A55" s="8">
        <v>54</v>
      </c>
      <c r="B55" s="4" t="s">
        <v>53</v>
      </c>
      <c r="C55" s="1" t="s">
        <v>55</v>
      </c>
      <c r="D55" s="1">
        <v>89</v>
      </c>
    </row>
    <row r="56" spans="1:4" x14ac:dyDescent="0.3">
      <c r="A56" s="8">
        <v>55</v>
      </c>
      <c r="B56" s="4" t="s">
        <v>58</v>
      </c>
      <c r="C56" s="1" t="s">
        <v>56</v>
      </c>
      <c r="D56" s="1">
        <v>117</v>
      </c>
    </row>
    <row r="57" spans="1:4" x14ac:dyDescent="0.3">
      <c r="A57" s="8">
        <v>56</v>
      </c>
      <c r="B57" s="4" t="s">
        <v>71</v>
      </c>
      <c r="C57" s="1" t="s">
        <v>57</v>
      </c>
      <c r="D57" s="1">
        <v>26</v>
      </c>
    </row>
    <row r="58" spans="1:4" x14ac:dyDescent="0.3">
      <c r="A58" s="8">
        <v>57</v>
      </c>
      <c r="B58" s="4" t="s">
        <v>61</v>
      </c>
      <c r="C58" s="1" t="s">
        <v>102</v>
      </c>
      <c r="D58" s="1">
        <v>17</v>
      </c>
    </row>
    <row r="59" spans="1:4" x14ac:dyDescent="0.3">
      <c r="A59" s="8">
        <v>58</v>
      </c>
      <c r="B59" s="4" t="s">
        <v>59</v>
      </c>
      <c r="C59" s="1" t="s">
        <v>52</v>
      </c>
      <c r="D59" s="1">
        <v>32</v>
      </c>
    </row>
    <row r="60" spans="1:4" s="5" customFormat="1" x14ac:dyDescent="0.3">
      <c r="A60" s="8">
        <v>59</v>
      </c>
      <c r="B60" s="9" t="s">
        <v>1</v>
      </c>
      <c r="C60" s="9" t="s">
        <v>131</v>
      </c>
      <c r="D60" s="10">
        <v>26</v>
      </c>
    </row>
    <row r="61" spans="1:4" s="5" customFormat="1" x14ac:dyDescent="0.3">
      <c r="A61" s="8">
        <v>60</v>
      </c>
      <c r="B61" s="9" t="s">
        <v>64</v>
      </c>
      <c r="C61" s="9" t="s">
        <v>118</v>
      </c>
      <c r="D61" s="10">
        <v>18</v>
      </c>
    </row>
    <row r="62" spans="1:4" s="5" customFormat="1" x14ac:dyDescent="0.3">
      <c r="A62" s="8">
        <v>61</v>
      </c>
      <c r="B62" s="9" t="s">
        <v>63</v>
      </c>
      <c r="C62" s="9" t="s">
        <v>120</v>
      </c>
      <c r="D62" s="10">
        <v>63</v>
      </c>
    </row>
    <row r="63" spans="1:4" s="5" customFormat="1" x14ac:dyDescent="0.3">
      <c r="A63" s="8">
        <v>62</v>
      </c>
      <c r="B63" s="9" t="s">
        <v>12</v>
      </c>
      <c r="C63" s="9" t="s">
        <v>132</v>
      </c>
      <c r="D63" s="10">
        <v>4</v>
      </c>
    </row>
    <row r="64" spans="1:4" s="5" customFormat="1" x14ac:dyDescent="0.3">
      <c r="A64" s="8">
        <v>63</v>
      </c>
      <c r="B64" s="9" t="s">
        <v>17</v>
      </c>
      <c r="C64" s="9" t="s">
        <v>115</v>
      </c>
      <c r="D64" s="10">
        <v>54</v>
      </c>
    </row>
    <row r="65" spans="1:4" s="5" customFormat="1" x14ac:dyDescent="0.3">
      <c r="A65" s="8">
        <v>64</v>
      </c>
      <c r="B65" s="9" t="s">
        <v>9</v>
      </c>
      <c r="C65" s="9" t="s">
        <v>106</v>
      </c>
      <c r="D65" s="10">
        <v>52</v>
      </c>
    </row>
    <row r="66" spans="1:4" s="5" customFormat="1" x14ac:dyDescent="0.3">
      <c r="A66" s="8">
        <v>65</v>
      </c>
      <c r="B66" s="9" t="s">
        <v>126</v>
      </c>
      <c r="C66" s="9" t="s">
        <v>119</v>
      </c>
      <c r="D66" s="10">
        <v>14</v>
      </c>
    </row>
    <row r="67" spans="1:4" s="5" customFormat="1" x14ac:dyDescent="0.3">
      <c r="A67" s="8">
        <v>66</v>
      </c>
      <c r="B67" s="9" t="s">
        <v>13</v>
      </c>
      <c r="C67" s="9" t="s">
        <v>128</v>
      </c>
      <c r="D67" s="10">
        <v>9</v>
      </c>
    </row>
    <row r="68" spans="1:4" s="5" customFormat="1" x14ac:dyDescent="0.3">
      <c r="A68" s="8">
        <v>67</v>
      </c>
      <c r="B68" s="9" t="s">
        <v>3</v>
      </c>
      <c r="C68" s="9" t="s">
        <v>121</v>
      </c>
      <c r="D68" s="10">
        <v>23</v>
      </c>
    </row>
    <row r="69" spans="1:4" s="5" customFormat="1" x14ac:dyDescent="0.3">
      <c r="A69" s="8">
        <v>68</v>
      </c>
      <c r="B69" s="9" t="s">
        <v>20</v>
      </c>
      <c r="C69" s="9" t="s">
        <v>107</v>
      </c>
      <c r="D69" s="10">
        <v>10</v>
      </c>
    </row>
    <row r="70" spans="1:4" s="5" customFormat="1" x14ac:dyDescent="0.3">
      <c r="A70" s="8">
        <v>69</v>
      </c>
      <c r="B70" s="9" t="s">
        <v>62</v>
      </c>
      <c r="C70" s="9" t="s">
        <v>133</v>
      </c>
      <c r="D70" s="10">
        <v>15</v>
      </c>
    </row>
    <row r="71" spans="1:4" s="5" customFormat="1" x14ac:dyDescent="0.3">
      <c r="A71" s="8">
        <v>70</v>
      </c>
      <c r="B71" s="9" t="s">
        <v>10</v>
      </c>
      <c r="C71" s="9" t="s">
        <v>108</v>
      </c>
      <c r="D71" s="10">
        <v>16</v>
      </c>
    </row>
    <row r="72" spans="1:4" s="5" customFormat="1" x14ac:dyDescent="0.3">
      <c r="A72" s="8">
        <v>71</v>
      </c>
      <c r="B72" s="9" t="s">
        <v>127</v>
      </c>
      <c r="C72" s="9" t="s">
        <v>122</v>
      </c>
      <c r="D72" s="10">
        <v>61</v>
      </c>
    </row>
    <row r="73" spans="1:4" s="5" customFormat="1" x14ac:dyDescent="0.3">
      <c r="A73" s="8">
        <v>72</v>
      </c>
      <c r="B73" s="9" t="s">
        <v>8</v>
      </c>
      <c r="C73" s="9" t="s">
        <v>129</v>
      </c>
      <c r="D73" s="10">
        <v>30</v>
      </c>
    </row>
    <row r="74" spans="1:4" x14ac:dyDescent="0.3">
      <c r="A74" s="8">
        <v>73</v>
      </c>
      <c r="B74" s="9" t="s">
        <v>5</v>
      </c>
      <c r="C74" s="9" t="s">
        <v>134</v>
      </c>
      <c r="D74" s="10">
        <v>16</v>
      </c>
    </row>
    <row r="75" spans="1:4" x14ac:dyDescent="0.3">
      <c r="A75" s="8">
        <v>74</v>
      </c>
      <c r="B75" s="9" t="s">
        <v>2</v>
      </c>
      <c r="C75" s="9" t="s">
        <v>109</v>
      </c>
      <c r="D75" s="10">
        <v>13</v>
      </c>
    </row>
    <row r="76" spans="1:4" x14ac:dyDescent="0.3">
      <c r="A76" s="8">
        <v>75</v>
      </c>
      <c r="B76" s="9" t="s">
        <v>19</v>
      </c>
      <c r="C76" s="9" t="s">
        <v>123</v>
      </c>
      <c r="D76" s="10">
        <v>7</v>
      </c>
    </row>
    <row r="77" spans="1:4" x14ac:dyDescent="0.3">
      <c r="A77" s="8">
        <v>76</v>
      </c>
      <c r="B77" s="9" t="s">
        <v>16</v>
      </c>
      <c r="C77" s="9" t="s">
        <v>110</v>
      </c>
      <c r="D77" s="10">
        <v>16</v>
      </c>
    </row>
    <row r="78" spans="1:4" x14ac:dyDescent="0.3">
      <c r="A78" s="8">
        <v>77</v>
      </c>
      <c r="B78" s="9" t="s">
        <v>15</v>
      </c>
      <c r="C78" s="9" t="s">
        <v>130</v>
      </c>
      <c r="D78" s="10">
        <v>48</v>
      </c>
    </row>
    <row r="79" spans="1:4" x14ac:dyDescent="0.3">
      <c r="A79" s="8">
        <v>78</v>
      </c>
      <c r="B79" s="9" t="s">
        <v>11</v>
      </c>
      <c r="C79" s="9" t="s">
        <v>111</v>
      </c>
      <c r="D79" s="10">
        <v>23</v>
      </c>
    </row>
    <row r="80" spans="1:4" x14ac:dyDescent="0.3">
      <c r="A80" s="8">
        <v>79</v>
      </c>
      <c r="B80" s="9" t="s">
        <v>22</v>
      </c>
      <c r="C80" s="9" t="s">
        <v>112</v>
      </c>
      <c r="D80" s="10">
        <v>30</v>
      </c>
    </row>
    <row r="81" spans="1:4" x14ac:dyDescent="0.3">
      <c r="A81" s="8">
        <v>80</v>
      </c>
      <c r="B81" s="9" t="s">
        <v>66</v>
      </c>
      <c r="C81" s="9" t="s">
        <v>125</v>
      </c>
      <c r="D81" s="10">
        <v>6</v>
      </c>
    </row>
    <row r="82" spans="1:4" x14ac:dyDescent="0.3">
      <c r="A82" s="8">
        <v>81</v>
      </c>
      <c r="B82" s="9" t="s">
        <v>14</v>
      </c>
      <c r="C82" s="9" t="s">
        <v>124</v>
      </c>
      <c r="D82" s="10">
        <v>10</v>
      </c>
    </row>
    <row r="83" spans="1:4" x14ac:dyDescent="0.3">
      <c r="A83" s="8">
        <v>82</v>
      </c>
      <c r="B83" s="9" t="s">
        <v>21</v>
      </c>
      <c r="C83" s="9" t="s">
        <v>113</v>
      </c>
      <c r="D83" s="10">
        <v>7</v>
      </c>
    </row>
    <row r="84" spans="1:4" x14ac:dyDescent="0.3">
      <c r="A84" s="8">
        <v>83</v>
      </c>
      <c r="B84" s="9" t="s">
        <v>6</v>
      </c>
      <c r="C84" s="9" t="s">
        <v>117</v>
      </c>
      <c r="D84" s="10">
        <v>46</v>
      </c>
    </row>
    <row r="85" spans="1:4" x14ac:dyDescent="0.3">
      <c r="A85" s="8">
        <v>84</v>
      </c>
      <c r="B85" s="9" t="s">
        <v>4</v>
      </c>
      <c r="C85" s="9" t="s">
        <v>116</v>
      </c>
      <c r="D85" s="10">
        <v>48</v>
      </c>
    </row>
    <row r="86" spans="1:4" x14ac:dyDescent="0.3">
      <c r="A86" s="8">
        <v>85</v>
      </c>
      <c r="B86" s="9" t="s">
        <v>7</v>
      </c>
      <c r="C86" s="9" t="s">
        <v>114</v>
      </c>
      <c r="D86" s="10">
        <v>29</v>
      </c>
    </row>
    <row r="87" spans="1:4" x14ac:dyDescent="0.3">
      <c r="A87" s="8">
        <v>87</v>
      </c>
      <c r="B87" s="4" t="s">
        <v>18</v>
      </c>
      <c r="C87" s="11" t="s">
        <v>0</v>
      </c>
      <c r="D87" s="11">
        <v>4</v>
      </c>
    </row>
    <row r="88" spans="1:4" s="5" customFormat="1" x14ac:dyDescent="0.3">
      <c r="A88" s="1" t="s">
        <v>65</v>
      </c>
      <c r="B88" s="1"/>
      <c r="C88" s="1"/>
      <c r="D88" s="3">
        <f>SUM(D2:D87)</f>
        <v>1966</v>
      </c>
    </row>
  </sheetData>
  <mergeCells count="1">
    <mergeCell ref="A88:C88"/>
  </mergeCells>
  <phoneticPr fontId="4" type="noConversion"/>
  <pageMargins left="0.69999998807907104" right="0.69999998807907104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1080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2022-09-01T08:12:53Z</dcterms:created>
  <dcterms:modified xsi:type="dcterms:W3CDTF">2026-01-27T05:22:19Z</dcterms:modified>
  <cp:version>1300.0100.01</cp:version>
</cp:coreProperties>
</file>